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Исполнение за 1 квартал 2019года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Бюджет!$B$18</definedName>
    <definedName name="FIO" localSheetId="0">Бюджет!$F$18</definedName>
    <definedName name="LAST_CELL" localSheetId="0">Бюджет!$J$57</definedName>
    <definedName name="SIGN" localSheetId="0">Бюджет!$B$18:$H$19</definedName>
  </definedNames>
  <calcPr calcId="152511"/>
</workbook>
</file>

<file path=xl/calcChain.xml><?xml version="1.0" encoding="utf-8"?>
<calcChain xmlns="http://schemas.openxmlformats.org/spreadsheetml/2006/main">
  <c r="C11" i="1" l="1"/>
  <c r="C49" i="1" l="1"/>
  <c r="C47" i="1"/>
  <c r="C44" i="1"/>
  <c r="C39" i="1"/>
  <c r="C36" i="1"/>
  <c r="C30" i="1"/>
  <c r="C28" i="1"/>
  <c r="C25" i="1"/>
  <c r="C22" i="1"/>
  <c r="C20" i="1"/>
  <c r="C18" i="1"/>
  <c r="C12" i="1"/>
</calcChain>
</file>

<file path=xl/sharedStrings.xml><?xml version="1.0" encoding="utf-8"?>
<sst xmlns="http://schemas.openxmlformats.org/spreadsheetml/2006/main" count="93" uniqueCount="93">
  <si>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</si>
  <si>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</si>
  <si>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</si>
  <si>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</si>
  <si>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</si>
  <si>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</si>
  <si>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</si>
  <si>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</si>
  <si>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</si>
  <si>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</si>
  <si>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</si>
  <si>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</si>
  <si>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</si>
  <si>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</si>
  <si>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</si>
  <si>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</si>
  <si>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</si>
  <si>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</si>
  <si>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</si>
  <si>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</si>
  <si>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</si>
  <si>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</si>
  <si>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</si>
  <si>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</si>
  <si>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</si>
  <si>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</si>
  <si>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</si>
  <si>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</si>
  <si>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</si>
  <si>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</si>
  <si>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</si>
  <si>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</si>
  <si>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</si>
  <si>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</si>
  <si>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</si>
  <si>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</si>
  <si>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</si>
  <si>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</si>
  <si>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</si>
  <si>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</si>
  <si>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</si>
  <si>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</si>
  <si>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</si>
  <si>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</si>
  <si>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</si>
  <si>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</si>
  <si>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</si>
  <si>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</si>
  <si>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</si>
  <si>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</si>
  <si>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</si>
  <si>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</si>
  <si>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</si>
  <si>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</si>
  <si>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</si>
  <si>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</si>
  <si>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</si>
  <si>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</si>
  <si>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</si>
  <si>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</si>
  <si>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</si>
  <si>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</si>
  <si>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</si>
  <si>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</si>
  <si>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</si>
  <si>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</si>
  <si>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</si>
  <si>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</si>
  <si>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</si>
  <si>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</si>
  <si>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</si>
  <si>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</si>
  <si>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</si>
  <si>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1300</t>
  </si>
  <si>
    <t>ОБСЛУЖИВАНИЕ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</si>
  <si>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</si>
  <si>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</si>
  <si>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</si>
  <si>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</si>
  <si>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</si>
  <si>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</si>
  <si>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</si>
  <si>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</si>
  <si>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</si>
  <si>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</si>
  <si>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</si>
  <si>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тыс.рублей</t>
  </si>
  <si>
    <t>Приложение 2</t>
  </si>
  <si>
    <t>к постановлению Администрации</t>
  </si>
  <si>
    <t>Катав-Ивановского муниципального района</t>
  </si>
  <si>
    <t>"Об исполнении районного бюджета			_x000D_ Катав-Ивановского муниципального района			_x000D_ за 1 квартал 2019 года"</t>
  </si>
  <si>
    <t>Расходы районного бюджета Катав-Ивановского муниципального района по разделам и подразделам классификации расходов бюджетов за 1 квартал 2019года</t>
  </si>
  <si>
    <t>от 07.05.2019г.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</si>
</sst>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 Cy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/>
    <xf numFmtId="164" fontId="7" fillId="0" borderId="3" xfId="0" applyNumberFormat="1" applyFont="1" applyBorder="1" applyAlignment="1" applyProtection="1">
      <alignment horizontal="right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2"/>
  <sheetViews>
    <sheetView showGridLines="0" tabSelected="1" workbookViewId="0">
      <selection activeCell="F13" sqref="F13"/>
    </sheetView>
  </sheetViews>
  <sheetFormatPr defaultRowHeight="12.75" customHeight="1" outlineLevelRow="1" x14ac:dyDescent="0.25"/>
  <cols>
    <col min="1" max="1" width="56.33203125" customWidth="1"/>
    <col min="2" max="2" width="9.44140625" customWidth="1"/>
    <col min="3" max="3" width="10.88671875" customWidth="1"/>
    <col min="4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B1" t="s">
        <v>87</v>
      </c>
    </row>
    <row r="2" spans="1:10" ht="12.75" customHeight="1" x14ac:dyDescent="0.25">
      <c r="B2" t="s">
        <v>88</v>
      </c>
    </row>
    <row r="3" spans="1:10" ht="12.75" customHeight="1" x14ac:dyDescent="0.25">
      <c r="B3" t="s">
        <v>89</v>
      </c>
    </row>
    <row r="4" spans="1:10" ht="38.4" customHeight="1" x14ac:dyDescent="0.25">
      <c r="B4" s="13" t="s">
        <v>90</v>
      </c>
      <c r="C4" s="14"/>
      <c r="D4" s="14"/>
      <c r="E4" s="15"/>
    </row>
    <row r="5" spans="1:10" ht="16.2" customHeight="1" x14ac:dyDescent="0.25">
      <c r="B5" s="11" t="s">
        <v>92</v>
      </c>
    </row>
    <row r="7" spans="1:10" ht="43.2" customHeight="1" x14ac:dyDescent="0.25">
      <c r="A7" s="16" t="s">
        <v>91</v>
      </c>
      <c r="B7" s="16"/>
      <c r="C7" s="16"/>
    </row>
    <row r="9" spans="1:10" ht="13.2" x14ac:dyDescent="0.25">
      <c r="A9" s="2"/>
      <c r="C9" s="10" t="s">
        <v>86</v>
      </c>
      <c r="D9" s="2"/>
      <c r="E9" s="2"/>
      <c r="F9" s="2"/>
      <c r="G9" s="2"/>
      <c r="H9" s="2"/>
      <c r="I9" s="1"/>
      <c r="J9" s="1"/>
    </row>
    <row r="10" spans="1:10" ht="22.05" customHeight="1" x14ac:dyDescent="0.25">
      <c r="A10" s="3" t="s">
        <v>1</v>
      </c>
      <c r="B10" s="3" t="s">
        <v>0</v>
      </c>
      <c r="C10" s="3" t="s">
        <v>85</v>
      </c>
    </row>
    <row r="11" spans="1:10" ht="13.2" customHeight="1" x14ac:dyDescent="0.3">
      <c r="A11" s="17" t="s">
        <v>2</v>
      </c>
      <c r="B11" s="18"/>
      <c r="C11" s="12">
        <f>C12+C18+C20+C22+C25+C28+C30+C36+C39+C44+C47+C49</f>
        <v>213050.8</v>
      </c>
    </row>
    <row r="12" spans="1:10" ht="13.2" x14ac:dyDescent="0.25">
      <c r="A12" s="5" t="s">
        <v>4</v>
      </c>
      <c r="B12" s="4" t="s">
        <v>3</v>
      </c>
      <c r="C12" s="6">
        <f>C13+C14+C15+C16+C17</f>
        <v>22035.3</v>
      </c>
    </row>
    <row r="13" spans="1:10" ht="20.399999999999999" outlineLevel="1" x14ac:dyDescent="0.25">
      <c r="A13" s="8" t="s">
        <v>6</v>
      </c>
      <c r="B13" s="7" t="s">
        <v>5</v>
      </c>
      <c r="C13" s="9">
        <v>402.9</v>
      </c>
    </row>
    <row r="14" spans="1:10" ht="30.6" outlineLevel="1" x14ac:dyDescent="0.25">
      <c r="A14" s="8" t="s">
        <v>8</v>
      </c>
      <c r="B14" s="7" t="s">
        <v>7</v>
      </c>
      <c r="C14" s="9">
        <v>984.8</v>
      </c>
    </row>
    <row r="15" spans="1:10" ht="30.6" outlineLevel="1" x14ac:dyDescent="0.25">
      <c r="A15" s="8" t="s">
        <v>10</v>
      </c>
      <c r="B15" s="7" t="s">
        <v>9</v>
      </c>
      <c r="C15" s="9">
        <v>7930.8</v>
      </c>
    </row>
    <row r="16" spans="1:10" ht="20.399999999999999" outlineLevel="1" x14ac:dyDescent="0.25">
      <c r="A16" s="8" t="s">
        <v>12</v>
      </c>
      <c r="B16" s="7" t="s">
        <v>11</v>
      </c>
      <c r="C16" s="9">
        <v>5031.3</v>
      </c>
    </row>
    <row r="17" spans="1:3" ht="13.2" outlineLevel="1" x14ac:dyDescent="0.25">
      <c r="A17" s="8" t="s">
        <v>14</v>
      </c>
      <c r="B17" s="7" t="s">
        <v>13</v>
      </c>
      <c r="C17" s="9">
        <v>7685.5</v>
      </c>
    </row>
    <row r="18" spans="1:3" ht="13.2" x14ac:dyDescent="0.25">
      <c r="A18" s="5" t="s">
        <v>16</v>
      </c>
      <c r="B18" s="4" t="s">
        <v>15</v>
      </c>
      <c r="C18" s="6">
        <f>C19</f>
        <v>235.9</v>
      </c>
    </row>
    <row r="19" spans="1:3" ht="13.2" outlineLevel="1" x14ac:dyDescent="0.25">
      <c r="A19" s="8" t="s">
        <v>18</v>
      </c>
      <c r="B19" s="7" t="s">
        <v>17</v>
      </c>
      <c r="C19" s="9">
        <v>235.9</v>
      </c>
    </row>
    <row r="20" spans="1:3" ht="20.399999999999999" x14ac:dyDescent="0.25">
      <c r="A20" s="5" t="s">
        <v>20</v>
      </c>
      <c r="B20" s="4" t="s">
        <v>19</v>
      </c>
      <c r="C20" s="6">
        <f>C21</f>
        <v>544.79999999999995</v>
      </c>
    </row>
    <row r="21" spans="1:3" ht="13.2" outlineLevel="1" x14ac:dyDescent="0.25">
      <c r="A21" s="8" t="s">
        <v>22</v>
      </c>
      <c r="B21" s="7" t="s">
        <v>21</v>
      </c>
      <c r="C21" s="9">
        <v>544.79999999999995</v>
      </c>
    </row>
    <row r="22" spans="1:3" ht="13.2" x14ac:dyDescent="0.25">
      <c r="A22" s="5" t="s">
        <v>24</v>
      </c>
      <c r="B22" s="4" t="s">
        <v>23</v>
      </c>
      <c r="C22" s="6">
        <f>C23+C24</f>
        <v>496.8</v>
      </c>
    </row>
    <row r="23" spans="1:3" ht="13.2" outlineLevel="1" x14ac:dyDescent="0.25">
      <c r="A23" s="8" t="s">
        <v>26</v>
      </c>
      <c r="B23" s="7" t="s">
        <v>25</v>
      </c>
      <c r="C23" s="9">
        <v>51.5</v>
      </c>
    </row>
    <row r="24" spans="1:3" ht="13.2" outlineLevel="1" x14ac:dyDescent="0.25">
      <c r="A24" s="8" t="s">
        <v>28</v>
      </c>
      <c r="B24" s="7" t="s">
        <v>27</v>
      </c>
      <c r="C24" s="9">
        <v>445.3</v>
      </c>
    </row>
    <row r="25" spans="1:3" ht="13.2" x14ac:dyDescent="0.25">
      <c r="A25" s="5" t="s">
        <v>30</v>
      </c>
      <c r="B25" s="4" t="s">
        <v>29</v>
      </c>
      <c r="C25" s="6">
        <f>C26+C27</f>
        <v>657.30000000000007</v>
      </c>
    </row>
    <row r="26" spans="1:3" ht="13.2" outlineLevel="1" x14ac:dyDescent="0.25">
      <c r="A26" s="8" t="s">
        <v>32</v>
      </c>
      <c r="B26" s="7" t="s">
        <v>31</v>
      </c>
      <c r="C26" s="9">
        <v>641.70000000000005</v>
      </c>
    </row>
    <row r="27" spans="1:3" ht="13.2" outlineLevel="1" x14ac:dyDescent="0.25">
      <c r="A27" s="8" t="s">
        <v>34</v>
      </c>
      <c r="B27" s="7" t="s">
        <v>33</v>
      </c>
      <c r="C27" s="9">
        <v>15.6</v>
      </c>
    </row>
    <row r="28" spans="1:3" ht="13.2" x14ac:dyDescent="0.25">
      <c r="A28" s="5" t="s">
        <v>36</v>
      </c>
      <c r="B28" s="4" t="s">
        <v>35</v>
      </c>
      <c r="C28" s="6">
        <f>C29</f>
        <v>40</v>
      </c>
    </row>
    <row r="29" spans="1:3" ht="13.2" outlineLevel="1" x14ac:dyDescent="0.25">
      <c r="A29" s="8" t="s">
        <v>38</v>
      </c>
      <c r="B29" s="7" t="s">
        <v>37</v>
      </c>
      <c r="C29" s="9">
        <v>40</v>
      </c>
    </row>
    <row r="30" spans="1:3" ht="13.2" x14ac:dyDescent="0.25">
      <c r="A30" s="5" t="s">
        <v>40</v>
      </c>
      <c r="B30" s="4" t="s">
        <v>39</v>
      </c>
      <c r="C30" s="6">
        <f>C31+C32+C33+C34+C35</f>
        <v>90558.1</v>
      </c>
    </row>
    <row r="31" spans="1:3" ht="13.2" outlineLevel="1" x14ac:dyDescent="0.25">
      <c r="A31" s="8" t="s">
        <v>42</v>
      </c>
      <c r="B31" s="7" t="s">
        <v>41</v>
      </c>
      <c r="C31" s="9">
        <v>31017.599999999999</v>
      </c>
    </row>
    <row r="32" spans="1:3" ht="13.2" outlineLevel="1" x14ac:dyDescent="0.25">
      <c r="A32" s="8" t="s">
        <v>44</v>
      </c>
      <c r="B32" s="7" t="s">
        <v>43</v>
      </c>
      <c r="C32" s="9">
        <v>49318.3</v>
      </c>
    </row>
    <row r="33" spans="1:3" ht="13.2" outlineLevel="1" x14ac:dyDescent="0.25">
      <c r="A33" s="8" t="s">
        <v>46</v>
      </c>
      <c r="B33" s="7" t="s">
        <v>45</v>
      </c>
      <c r="C33" s="9">
        <v>6254.3</v>
      </c>
    </row>
    <row r="34" spans="1:3" ht="13.2" outlineLevel="1" x14ac:dyDescent="0.25">
      <c r="A34" s="8" t="s">
        <v>48</v>
      </c>
      <c r="B34" s="7" t="s">
        <v>47</v>
      </c>
      <c r="C34" s="9">
        <v>62.8</v>
      </c>
    </row>
    <row r="35" spans="1:3" ht="13.2" outlineLevel="1" x14ac:dyDescent="0.25">
      <c r="A35" s="8" t="s">
        <v>50</v>
      </c>
      <c r="B35" s="7" t="s">
        <v>49</v>
      </c>
      <c r="C35" s="9">
        <v>3905.1</v>
      </c>
    </row>
    <row r="36" spans="1:3" ht="13.2" x14ac:dyDescent="0.25">
      <c r="A36" s="5" t="s">
        <v>52</v>
      </c>
      <c r="B36" s="4" t="s">
        <v>51</v>
      </c>
      <c r="C36" s="6">
        <f>C37+C38</f>
        <v>9889.9</v>
      </c>
    </row>
    <row r="37" spans="1:3" ht="13.2" outlineLevel="1" x14ac:dyDescent="0.25">
      <c r="A37" s="8" t="s">
        <v>54</v>
      </c>
      <c r="B37" s="7" t="s">
        <v>53</v>
      </c>
      <c r="C37" s="9">
        <v>7149.7</v>
      </c>
    </row>
    <row r="38" spans="1:3" ht="13.2" outlineLevel="1" x14ac:dyDescent="0.25">
      <c r="A38" s="8" t="s">
        <v>56</v>
      </c>
      <c r="B38" s="7" t="s">
        <v>55</v>
      </c>
      <c r="C38" s="9">
        <v>2740.2</v>
      </c>
    </row>
    <row r="39" spans="1:3" ht="13.2" x14ac:dyDescent="0.25">
      <c r="A39" s="5" t="s">
        <v>58</v>
      </c>
      <c r="B39" s="4" t="s">
        <v>57</v>
      </c>
      <c r="C39" s="6">
        <f>C40+C41+C42+C43</f>
        <v>73843.899999999994</v>
      </c>
    </row>
    <row r="40" spans="1:3" ht="13.2" outlineLevel="1" x14ac:dyDescent="0.25">
      <c r="A40" s="8" t="s">
        <v>60</v>
      </c>
      <c r="B40" s="7" t="s">
        <v>59</v>
      </c>
      <c r="C40" s="9">
        <v>9331.7999999999993</v>
      </c>
    </row>
    <row r="41" spans="1:3" ht="13.2" outlineLevel="1" x14ac:dyDescent="0.25">
      <c r="A41" s="8" t="s">
        <v>62</v>
      </c>
      <c r="B41" s="7" t="s">
        <v>61</v>
      </c>
      <c r="C41" s="9">
        <v>46370.400000000001</v>
      </c>
    </row>
    <row r="42" spans="1:3" ht="13.2" outlineLevel="1" x14ac:dyDescent="0.25">
      <c r="A42" s="8" t="s">
        <v>64</v>
      </c>
      <c r="B42" s="7" t="s">
        <v>63</v>
      </c>
      <c r="C42" s="9">
        <v>14963.4</v>
      </c>
    </row>
    <row r="43" spans="1:3" ht="13.2" outlineLevel="1" x14ac:dyDescent="0.25">
      <c r="A43" s="8" t="s">
        <v>66</v>
      </c>
      <c r="B43" s="7" t="s">
        <v>65</v>
      </c>
      <c r="C43" s="9">
        <v>3178.3</v>
      </c>
    </row>
    <row r="44" spans="1:3" ht="13.2" x14ac:dyDescent="0.25">
      <c r="A44" s="5" t="s">
        <v>68</v>
      </c>
      <c r="B44" s="4" t="s">
        <v>67</v>
      </c>
      <c r="C44" s="6">
        <f>C45+C46</f>
        <v>2108.9</v>
      </c>
    </row>
    <row r="45" spans="1:3" ht="13.2" outlineLevel="1" x14ac:dyDescent="0.25">
      <c r="A45" s="8" t="s">
        <v>70</v>
      </c>
      <c r="B45" s="7" t="s">
        <v>69</v>
      </c>
      <c r="C45" s="9">
        <v>946.4</v>
      </c>
    </row>
    <row r="46" spans="1:3" ht="13.2" outlineLevel="1" x14ac:dyDescent="0.25">
      <c r="A46" s="8" t="s">
        <v>72</v>
      </c>
      <c r="B46" s="7" t="s">
        <v>71</v>
      </c>
      <c r="C46" s="9">
        <v>1162.5</v>
      </c>
    </row>
    <row r="47" spans="1:3" ht="13.2" x14ac:dyDescent="0.25">
      <c r="A47" s="5" t="s">
        <v>74</v>
      </c>
      <c r="B47" s="4" t="s">
        <v>73</v>
      </c>
      <c r="C47" s="6">
        <f>C48</f>
        <v>1.4</v>
      </c>
    </row>
    <row r="48" spans="1:3" ht="13.2" outlineLevel="1" x14ac:dyDescent="0.25">
      <c r="A48" s="8" t="s">
        <v>76</v>
      </c>
      <c r="B48" s="7" t="s">
        <v>75</v>
      </c>
      <c r="C48" s="9">
        <v>1.4</v>
      </c>
    </row>
    <row r="49" spans="1:3" ht="20.399999999999999" x14ac:dyDescent="0.25">
      <c r="A49" s="5" t="s">
        <v>78</v>
      </c>
      <c r="B49" s="4" t="s">
        <v>77</v>
      </c>
      <c r="C49" s="6">
        <f>C50+C51+C52</f>
        <v>12638.5</v>
      </c>
    </row>
    <row r="50" spans="1:3" ht="20.399999999999999" outlineLevel="1" x14ac:dyDescent="0.25">
      <c r="A50" s="8" t="s">
        <v>80</v>
      </c>
      <c r="B50" s="7" t="s">
        <v>79</v>
      </c>
      <c r="C50" s="9">
        <v>2504.6</v>
      </c>
    </row>
    <row r="51" spans="1:3" ht="13.2" outlineLevel="1" x14ac:dyDescent="0.25">
      <c r="A51" s="8" t="s">
        <v>82</v>
      </c>
      <c r="B51" s="7" t="s">
        <v>81</v>
      </c>
      <c r="C51" s="9">
        <v>2622.5</v>
      </c>
    </row>
    <row r="52" spans="1:3" ht="13.2" outlineLevel="1" x14ac:dyDescent="0.25">
      <c r="A52" s="8" t="s">
        <v>84</v>
      </c>
      <c r="B52" s="7" t="s">
        <v>83</v>
      </c>
      <c r="C52" s="9">
        <v>7511.4</v>
      </c>
    </row>
  </sheetData>
  <mergeCells count="3">
    <mergeCell ref="B4:E4"/>
    <mergeCell ref="A7:C7"/>
    <mergeCell ref="A11:B11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rep:2.47.0.154</dc:description>
  <cp:lastModifiedBy>Бюджетный отдел 2 Тараканова Мария Александровна</cp:lastModifiedBy>
  <cp:lastPrinted>2019-05-08T07:43:15Z</cp:lastPrinted>
  <dcterms:created xsi:type="dcterms:W3CDTF">2019-04-22T11:44:07Z</dcterms:created>
  <dcterms:modified xsi:type="dcterms:W3CDTF">2019-05-08T07:43:39Z</dcterms:modified>
</cp:coreProperties>
</file>